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808-OD ЗРА +ЗИП_РФ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<sst xmlns="http://schemas.openxmlformats.org/spreadsheetml/2006/main" count="956" uniqueCount="641">
  <si>
    <t>Дата котировки/ Quote date: дд.мм.гггг/dd.mm.yyyy</t>
  </si>
  <si>
    <t>Компания-участница/Bidder:</t>
  </si>
  <si>
    <t>08.06.21 10:27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</si>
  <si>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</si>
  <si>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</si>
  <si>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</si>
  <si>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</si>
  <si>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</si>
  <si>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</si>
  <si>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</si>
  <si>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</si>
  <si>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</si>
  <si>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</si>
  <si>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</si>
  <si>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</si>
  <si>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</si>
  <si>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</si>
  <si>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1090107</t>
  </si>
  <si>
    <t>MAR_T</t>
  </si>
  <si>
    <t/>
  </si>
  <si>
    <t>компл./SET</t>
  </si>
  <si>
    <t>MT</t>
  </si>
  <si>
    <t>3507</t>
  </si>
  <si>
    <t>SET</t>
  </si>
  <si>
    <t>54</t>
  </si>
  <si>
    <t>54F</t>
  </si>
  <si>
    <t>1090108</t>
  </si>
  <si>
    <t>1092396</t>
  </si>
  <si>
    <t>шт./EA</t>
  </si>
  <si>
    <t>EA</t>
  </si>
  <si>
    <t>61</t>
  </si>
  <si>
    <t>61B</t>
  </si>
  <si>
    <t>1092397</t>
  </si>
  <si>
    <t>1092398</t>
  </si>
  <si>
    <t>1092399</t>
  </si>
  <si>
    <t>1092400</t>
  </si>
  <si>
    <t>1092401</t>
  </si>
  <si>
    <t>1090109</t>
  </si>
  <si>
    <t>1092402</t>
  </si>
  <si>
    <t>1090111</t>
  </si>
  <si>
    <t>1092403</t>
  </si>
  <si>
    <t>1092064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</si>
  <si>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</si>
  <si>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</si>
  <si>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(Ф.И.О., должность)</t>
  </si>
  <si>
    <t>Примечание: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</si>
  <si>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</si>
  <si>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</si>
  <si>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</si>
  <si>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</si>
  <si>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</si>
  <si>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</si>
  <si>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</si>
  <si>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</si>
  <si>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</si>
  <si>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</si>
  <si>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</si>
  <si>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</si>
  <si>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</si>
  <si>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</si>
  <si>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</si>
  <si>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</si>
  <si>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</si>
  <si>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</si>
  <si>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</si>
  <si>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</si>
  <si>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</si>
  <si>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</si>
  <si>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</si>
  <si>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</si>
  <si>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</si>
  <si>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</si>
  <si>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</si>
  <si>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</si>
  <si>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</si>
  <si>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</si>
  <si>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</si>
  <si>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</si>
  <si>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</si>
  <si>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</si>
  <si>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</si>
  <si>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</si>
  <si>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</si>
  <si>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</si>
  <si>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</si>
  <si>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</si>
  <si>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</si>
  <si>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</si>
  <si>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</si>
  <si>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</si>
  <si>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</si>
  <si>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</si>
  <si>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</si>
  <si>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</si>
  <si>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</si>
  <si>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</si>
  <si>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</si>
  <si>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</si>
  <si>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</si>
  <si>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</si>
  <si>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</si>
  <si>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</si>
  <si>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</si>
  <si>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</si>
  <si>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</si>
  <si>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</si>
  <si>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</si>
  <si>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</si>
  <si>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</si>
  <si>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</si>
  <si>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</si>
  <si>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</si>
  <si>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</si>
  <si>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</si>
  <si>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</si>
  <si>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</si>
  <si>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</si>
  <si>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</si>
  <si>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</si>
  <si>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</si>
  <si>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</si>
  <si>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</si>
  <si>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</si>
  <si>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</si>
  <si>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</si>
  <si>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</si>
  <si>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</si>
  <si>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</si>
  <si>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</si>
  <si>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</si>
  <si>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</si>
  <si>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</si>
  <si>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</si>
  <si>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</si>
  <si>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</si>
  <si>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</si>
  <si>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</si>
  <si>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</si>
  <si>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</si>
  <si>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</si>
  <si>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</si>
  <si>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</si>
  <si>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</si>
  <si>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</si>
  <si>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</si>
  <si>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</si>
  <si>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</si>
  <si>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</si>
  <si>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</si>
  <si>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</si>
  <si>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</si>
  <si>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</si>
  <si>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</si>
  <si>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</si>
  <si>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</si>
  <si>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</si>
  <si>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</si>
  <si>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</si>
  <si>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</si>
  <si>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</si>
  <si>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</si>
  <si>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</si>
  <si>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</si>
  <si>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</si>
  <si>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</si>
  <si>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</si>
  <si>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</si>
  <si>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</si>
  <si>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</si>
  <si>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</si>
  <si>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</si>
  <si>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</si>
  <si>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</si>
  <si>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</si>
  <si>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</si>
  <si>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</si>
  <si>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</si>
  <si>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</si>
  <si>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</si>
  <si>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</si>
  <si>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</si>
  <si>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</si>
  <si>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</si>
  <si>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</si>
  <si>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</si>
  <si>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</si>
  <si>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</si>
  <si>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</si>
  <si>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</si>
  <si>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</si>
  <si>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</si>
  <si>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</si>
  <si>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</si>
  <si>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</si>
  <si>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</si>
  <si>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</si>
  <si>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</si>
  <si>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</si>
  <si>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</si>
  <si>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</si>
  <si>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</si>
  <si>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</si>
  <si>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</si>
  <si>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</si>
  <si>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</si>
  <si>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</si>
  <si>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</si>
  <si>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</si>
  <si>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</si>
  <si>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</si>
  <si>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</si>
  <si>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</si>
  <si>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</si>
  <si>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</si>
  <si>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</si>
  <si>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</si>
  <si>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</si>
  <si>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</si>
  <si>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</si>
  <si>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</si>
  <si>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</si>
  <si>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</si>
  <si>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</si>
  <si>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</si>
  <si>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</si>
  <si>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</si>
  <si>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</si>
  <si>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</si>
  <si>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</si>
  <si>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</si>
  <si>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</si>
  <si>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</si>
  <si>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</si>
  <si>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</si>
  <si>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</si>
  <si>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</si>
  <si>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</si>
  <si>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</si>
  <si>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</si>
  <si>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</si>
  <si>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</si>
  <si>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</si>
  <si>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</si>
  <si>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</si>
  <si>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</si>
  <si>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</si>
  <si>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</si>
  <si>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</si>
  <si>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</si>
  <si>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</si>
  <si>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</si>
  <si>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</si>
  <si>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</si>
  <si>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</si>
  <si>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</si>
  <si>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</si>
  <si>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</si>
  <si>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</si>
  <si>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</si>
  <si>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</si>
  <si>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</si>
  <si>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</si>
  <si>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</si>
  <si>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</si>
  <si>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</si>
  <si>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</si>
  <si>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</si>
  <si>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</si>
  <si>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</si>
  <si>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</si>
  <si>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</si>
  <si>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</si>
  <si>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</si>
  <si>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</si>
  <si>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</si>
  <si>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</si>
  <si>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</si>
  <si>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</si>
  <si>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</si>
  <si>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</si>
  <si>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</si>
  <si>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</si>
  <si>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</si>
  <si>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</si>
  <si>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</si>
  <si>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</si>
  <si>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</si>
  <si>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</si>
  <si>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</si>
  <si>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</si>
  <si>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</si>
  <si>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</si>
  <si>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</si>
  <si>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</si>
  <si>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</si>
  <si>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</si>
  <si>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</si>
  <si>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</si>
  <si>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</si>
  <si>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</si>
  <si>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</si>
  <si>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</si>
  <si>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</si>
  <si>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</si>
  <si>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</si>
  <si>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</si>
  <si>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</si>
  <si>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</si>
  <si>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</si>
  <si>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</si>
  <si>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</si>
  <si>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</si>
  <si>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</si>
  <si>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</si>
  <si>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</si>
  <si>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</si>
  <si>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</si>
  <si>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</si>
  <si>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</si>
  <si>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</si>
  <si>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</si>
  <si>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</si>
  <si>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</si>
  <si>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</si>
  <si>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</si>
  <si>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</si>
  <si>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</si>
  <si>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</si>
  <si>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</si>
  <si>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</si>
  <si>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</si>
  <si>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</si>
  <si>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</si>
  <si>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</si>
  <si>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</si>
  <si>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</si>
  <si>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</si>
  <si>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</si>
  <si>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</si>
  <si>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</si>
  <si>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</si>
  <si>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</si>
  <si>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</si>
  <si>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</si>
  <si>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</si>
  <si>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</si>
  <si>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</si>
  <si>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</si>
  <si>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</si>
  <si>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</si>
  <si>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</si>
  <si>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</si>
  <si>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</si>
  <si>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</si>
  <si>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</si>
  <si>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</si>
  <si>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</si>
  <si>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</si>
  <si>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</si>
  <si>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</si>
  <si>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</si>
  <si>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</si>
  <si>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</si>
  <si>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</si>
  <si>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</si>
  <si>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</si>
  <si>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</si>
  <si>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</si>
  <si>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</si>
  <si>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</si>
  <si>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</si>
  <si>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</si>
  <si>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</si>
  <si>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</si>
  <si>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</si>
  <si>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</si>
  <si>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</si>
  <si>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</si>
  <si>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</si>
  <si>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</si>
  <si>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</si>
  <si>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</si>
  <si>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</si>
  <si>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</si>
  <si>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</si>
  <si>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</si>
  <si>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</si>
  <si>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</si>
  <si>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</si>
  <si>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</si>
  <si>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</si>
  <si>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</si>
  <si>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</si>
  <si>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</si>
  <si>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</si>
  <si>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</si>
  <si>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</si>
  <si>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</si>
  <si>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</si>
  <si>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</si>
  <si>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</si>
  <si>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</si>
  <si>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</si>
  <si>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</si>
  <si>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</si>
  <si>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</si>
  <si>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</si>
  <si>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</si>
  <si>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</si>
  <si>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</si>
  <si>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</si>
  <si>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</si>
  <si>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</si>
  <si>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</si>
  <si>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</si>
  <si>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</si>
  <si>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</si>
  <si>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</si>
  <si>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</si>
  <si>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</si>
  <si>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</si>
  <si>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</si>
  <si>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</si>
  <si>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</si>
  <si>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</si>
  <si>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</si>
  <si>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</si>
  <si>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</si>
  <si>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</si>
  <si>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</si>
  <si>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</si>
  <si>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</si>
  <si>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</si>
  <si>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</si>
  <si>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</si>
  <si>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</si>
  <si>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</si>
  <si>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</si>
  <si>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</si>
  <si>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</si>
  <si>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</si>
  <si>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</si>
  <si>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</si>
  <si>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</si>
  <si>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</si>
  <si>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</si>
  <si>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</si>
  <si>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</si>
  <si>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</si>
  <si>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</si>
  <si>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</si>
  <si>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</si>
  <si>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</si>
  <si>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</si>
  <si>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</si>
  <si>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</si>
  <si>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</si>
  <si>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</si>
  <si>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</si>
  <si>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</si>
  <si>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</si>
  <si>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</si>
  <si>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</si>
  <si>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</si>
  <si>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</si>
  <si>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</si>
  <si>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</si>
  <si>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</si>
  <si>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</si>
  <si>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</si>
  <si>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</si>
  <si>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</si>
  <si>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</si>
  <si>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</si>
  <si>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</si>
  <si>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</si>
  <si>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</si>
  <si>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</si>
  <si>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</si>
  <si>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</si>
  <si>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</si>
  <si>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</si>
  <si>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</si>
  <si>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</si>
  <si>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</si>
  <si>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</si>
  <si>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</si>
  <si>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</si>
  <si>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</si>
  <si>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</si>
  <si>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</si>
  <si>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</si>
  <si>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</si>
  <si>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</si>
  <si>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</si>
  <si>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</si>
  <si>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</si>
  <si>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</si>
  <si>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</si>
  <si>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</si>
  <si>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</si>
  <si>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</si>
  <si>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</si>
  <si>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</si>
  <si>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</si>
  <si>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</si>
  <si>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</si>
  <si>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</si>
  <si>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</si>
  <si>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</si>
  <si>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</si>
  <si>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</si>
  <si>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</si>
  <si>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</si>
  <si>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</si>
  <si>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</si>
  <si>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</si>
  <si>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</si>
  <si>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</si>
  <si>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</si>
  <si>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</si>
  <si>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</si>
  <si>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</si>
  <si>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</si>
  <si>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</si>
  <si>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</si>
  <si>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</si>
  <si>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</si>
  <si>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</si>
  <si>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</si>
  <si>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</si>
  <si>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</si>
  <si>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</si>
  <si>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</si>
  <si>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</si>
  <si>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</si>
  <si>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</si>
  <si>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</si>
  <si>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</si>
  <si>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</si>
  <si>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</si>
  <si>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</si>
  <si>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</si>
  <si>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</si>
  <si>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</si>
  <si>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</si>
  <si>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</si>
  <si>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</si>
  <si>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</si>
  <si>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</si>
  <si>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</si>
  <si>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</si>
  <si>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</si>
  <si>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</si>
  <si>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</si>
  <si>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</si>
  <si>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</si>
  <si>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</si>
  <si>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</si>
  <si>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</si>
  <si>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</si>
  <si>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</si>
  <si>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</si>
  <si>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</si>
  <si>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ПРИЛОЖЕНИЕ/EXHIBIT №2.1.</t>
  </si>
  <si>
    <t xml:space="preserve">   ТЕХНИЧЕСКОЕ ПРЕДЛОЖЕНИЕ УЧАСТНИКА ТЕНДЕРА/ Bidder’s letterhead</t>
  </si>
  <si>
    <t xml:space="preserve">  </t>
  </si>
  <si>
    <t>1066908</t>
  </si>
  <si>
    <t>23356</t>
  </si>
  <si>
    <t>WEST</t>
  </si>
  <si>
    <t>Нижняя спирально-навитая прокладка диска. Материал: AISI + графит для заслонки Vanessa  Dn 700 (Дн 28) / Lower spiral wound gasket of disc. Material: AISI + graphite for Vanessa Dn 700 (Dn 28) valve</t>
  </si>
  <si>
    <t xml:space="preserve">Сборочный чертеж клапана Vanessa  # 11-5805-AD-02
</t>
  </si>
  <si>
    <t>1066906</t>
  </si>
  <si>
    <t>Кольцевое уплотнение (неразборное). Материал: UNS S17400 (17-43PH) азотировано для заслонки Vanessa  Dn 700 (Дн 28) / Ring seal (solid). Material: UNS S17400 (17-43PH) nitrogenized for Vanessa Dn 700 (Dn 28) valve</t>
  </si>
  <si>
    <t>1089678</t>
  </si>
  <si>
    <t>33269</t>
  </si>
  <si>
    <t>CENTRAL</t>
  </si>
  <si>
    <t>Комплект уплотнительных прокладок для затвора концевого секторного ЦШ.23.00.00.000 производства ООО "Зенит-Химмаш" (состоит из 2-х уплотнительных элементов), рабочая среда нефть / Set of sealing laying for a lock of trailer sector TsSh.23.00.00.000 of production of LLC Zenit-Himmash (consists of 2 sealing elements), a working environment oil</t>
  </si>
  <si>
    <t>Опросный лист к заявке 33269</t>
  </si>
  <si>
    <t>1078988</t>
  </si>
  <si>
    <t>33774</t>
  </si>
  <si>
    <t>Гибкая фланцевая вставка Ду 40 Pу 10 с фланцами EN 1092-2 ISO / Insert a flexible flange DN 40 PN 10 flanges EN 1092-2 ISO</t>
  </si>
  <si>
    <t>Опросный лист к  заявке 33774 (технический паспорт)</t>
  </si>
  <si>
    <t>1078994</t>
  </si>
  <si>
    <t>Гибкая фланцевая вставка Ду 125 Pу 10 с фланцами EN 1092-2 ISO / Insert a flexible flange DN 125 PN 10 flanges EN 1092-2 ISO</t>
  </si>
  <si>
    <t>1078989</t>
  </si>
  <si>
    <t>Гибкая фланцевая вставка Ду 150 Pу 10 с фланцами EN 1092-2 ISO / Insert a flexible flange DN 150 PN 10 flanges EN 1092-2 ISO</t>
  </si>
  <si>
    <t>1078990</t>
  </si>
  <si>
    <t>Гибкая фланцевая вставка Ду 200 Pу 10 с фланцами EN 1092-2 ISO / Insert a flexible flange DN 200 PN 10 flanges EN 1092-2 ISO</t>
  </si>
  <si>
    <t>1083310</t>
  </si>
  <si>
    <t>34511</t>
  </si>
  <si>
    <t>Затвор обратный поворотный 19нж11нж3 DN 80 PN 16 из нержавеющей стали, присоединение к трубопроводу под приварку, строительные размеры L\D=295\195 мм, строительная длина клапана без фланцев L1=190 мм. / Check gate 19nzh11nzh3 DN 80 PN 16 of stainless steel, accession to the pipeline under welding, the construction sizes of L\D=295\195 mm, the construction length of the valve without flanges of L1=190 mm.</t>
  </si>
  <si>
    <t xml:space="preserve">Опросный лист ОЛ-1-ЦР-2021
</t>
  </si>
  <si>
    <t>1091504</t>
  </si>
  <si>
    <t>34624</t>
  </si>
  <si>
    <t>Кран шаровой запорный полнопроходной комбинированный приварка в стык (SW)/ резбой NPT, DN 15 PN 8 МПа, пробка NPT с резьбой / The crane spherical locking full bore combined welding in a joint (SW)/rezboy NPT, DN 15 PN of 8 MPas, NPT stopper with a carving</t>
  </si>
  <si>
    <t>Опросный лист №1</t>
  </si>
  <si>
    <t>1008637</t>
  </si>
  <si>
    <t>34819</t>
  </si>
  <si>
    <t>Уплотнение двери запорного устройства Bandlock 2, 44", Материал Витон большого сечения, 3232-0019-03 / Bandlock 2 Closure door seal , 44", Material Viton Large Section 3232-0019-03</t>
  </si>
  <si>
    <t>Опросный лист к заявке 34819</t>
  </si>
  <si>
    <t>1094162</t>
  </si>
  <si>
    <t>34890</t>
  </si>
  <si>
    <t>УПЛОТНИТЕЛЬНОЕ КОЛЬЦО 017-020, ДЛЯ ФИЛЬТРА ФГШ-800 / O-RING 017-020, FOR FILTER FG-800</t>
  </si>
  <si>
    <t>Опросный лист на изделие S1516</t>
  </si>
  <si>
    <t>S1528</t>
  </si>
  <si>
    <t>УПЛОТНИТЕЛЬНОЕ КОЛЬЦО ДЛЯ ФИЛЬТРА ФГШ-500 / O-RING FOR FILTER ФГш-500</t>
  </si>
  <si>
    <t>Опросный лист на изделие S1528</t>
  </si>
  <si>
    <t>S1524</t>
  </si>
  <si>
    <t>УПЛОТНИТЕЛЬНОЕ КОЛЬЦО  017-020, ДЛЯ ФИЛЬТРА ФГШ-800/500 / O-RING FOR FILTER</t>
  </si>
  <si>
    <t>Опросный лист на изделие S1524</t>
  </si>
  <si>
    <t>1080982</t>
  </si>
  <si>
    <t>Кольцо уплотнительное для затвора  ФГГ-Б-1000-6,3 из полиуретана круглого сечения Диам 12. мм / Special polyurethane O-ring for  FGG-B-1000-6,3 mud strainer lock  Diam 12мм</t>
  </si>
  <si>
    <t xml:space="preserve">АО «Димитровградхи ммаш» </t>
  </si>
  <si>
    <t>1093838</t>
  </si>
  <si>
    <t>Прокладка A1 24" 600lb для регулятора давления OHL Gutermuth Industrial типа KHF100 / Gasket profile A1 24" 600lb for Pressure regulating valve OHL Gutermuth Industrial model KHF100</t>
  </si>
  <si>
    <t>1080 (чертеж KXFC2C2G83)</t>
  </si>
  <si>
    <t>1052827</t>
  </si>
  <si>
    <t>Кран шаровый KF  E3765-169G613 Размер 8'' класс ANSI 150. С электроприводом EIM модель Q5N2-5 / Ball valve  KF  E3765-169G613 size 8", class ANSI 150, with EIM Electric actuator Q5N2-5</t>
  </si>
  <si>
    <t>Опросный лист на изделие 1052827</t>
  </si>
  <si>
    <t>1019107</t>
  </si>
  <si>
    <t>Кран шаровый FZA V фланц.класс 600 RF  АNSI.внутрикорп.мат.нефти .Ду1  1/2" кран  API 6D / Ball valve FZA V flange class 600 RF  АNSI. Dn 1  1/2" valve API 6D</t>
  </si>
  <si>
    <t xml:space="preserve">Опросный лист на изделие 30-04-2021-м-ЗР
</t>
  </si>
  <si>
    <t>1010931</t>
  </si>
  <si>
    <t>Шаровой кран ЗАРД 032.160.10-00Р  исполнение муфтовое, Ду32, Ру160, нефть, обычное климатическое исполнение / Вall valve ZARD  032.160.10-00Р  Ду32, Ру160</t>
  </si>
  <si>
    <t>Опросный лист 29-04-2021-м-ЗР</t>
  </si>
  <si>
    <t>1012000</t>
  </si>
  <si>
    <t>34932</t>
  </si>
  <si>
    <t>O-образное кольцо - 36" для старто-приемной камеры прувера (42-РК-А530) / Viton O-Ring 36" for Prover Start Chamber</t>
  </si>
  <si>
    <t>Опросный лист на изделие 1012000</t>
  </si>
  <si>
    <t>KROPOTKIN</t>
  </si>
  <si>
    <t>PS-3</t>
  </si>
  <si>
    <t>PS-5</t>
  </si>
  <si>
    <t>PS-2</t>
  </si>
  <si>
    <t>ASTRAKHAN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</si>
  <si>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</si>
  <si>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</si>
  <si>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Республика Калмыкия, Черноземельcкий район</t>
  </si>
  <si>
    <t>РФ, Республика Калмыкия, Ики-Бурульский район</t>
  </si>
  <si>
    <t>Ставропольский край, Изобильненский район, с. Птичье</t>
  </si>
  <si>
    <t>Закупка № 4808-OD Закупка запорной арматуры и ЗИП для  НПС / Purchase № 4808-OD Purchase of valves and spare parts for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</si>
</sst>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5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16" zoomScale="85" zoomScaleNormal="85" workbookViewId="0">
      <selection activeCell="J10" sqref="J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4.42578125" customWidth="1"/>
    <col min="7" max="7" width="20.7109375" customWidth="1"/>
    <col min="8" max="8" width="12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6" t="s">
        <v>564</v>
      </c>
      <c r="B1" s="17"/>
      <c r="C1" s="17"/>
      <c r="D1" s="17"/>
    </row>
    <row r="2" spans="1:24" ht="20.25" x14ac:dyDescent="0.3">
      <c r="A2" s="18" t="s">
        <v>565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ht="20.25" x14ac:dyDescent="0.3">
      <c r="A3" s="19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ht="20.25" x14ac:dyDescent="0.3">
      <c r="A4" s="20" t="s">
        <v>640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4" ht="18.75" x14ac:dyDescent="0.3">
      <c r="A5" s="21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2</v>
      </c>
      <c r="O5" s="17"/>
      <c r="P5" s="17"/>
      <c r="Q5" s="17"/>
    </row>
    <row r="6" spans="1:24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2" t="s">
        <v>561</v>
      </c>
      <c r="K6" s="12" t="s">
        <v>562</v>
      </c>
      <c r="L6" s="12" t="s">
        <v>12</v>
      </c>
      <c r="M6" s="12" t="s">
        <v>13</v>
      </c>
      <c r="N6" s="12" t="s">
        <v>14</v>
      </c>
      <c r="O6" s="2" t="s">
        <v>14</v>
      </c>
      <c r="P6" s="2" t="s">
        <v>15</v>
      </c>
      <c r="Q6" s="2" t="s">
        <v>16</v>
      </c>
    </row>
    <row r="7" spans="1:24" ht="135.75" customHeight="1" x14ac:dyDescent="0.25">
      <c r="A7" s="3">
        <v>1</v>
      </c>
      <c r="B7" s="3">
        <v>56863901</v>
      </c>
      <c r="C7" s="3" t="s">
        <v>567</v>
      </c>
      <c r="D7" s="3" t="s">
        <v>568</v>
      </c>
      <c r="E7" s="3" t="s">
        <v>569</v>
      </c>
      <c r="F7" s="3" t="s">
        <v>570</v>
      </c>
      <c r="G7" s="3" t="s">
        <v>571</v>
      </c>
      <c r="H7" s="3" t="s">
        <v>28</v>
      </c>
      <c r="I7" s="3">
        <v>2</v>
      </c>
      <c r="J7" s="13" t="s">
        <v>563</v>
      </c>
      <c r="K7" s="14" t="s">
        <v>563</v>
      </c>
      <c r="L7" s="15" t="s">
        <v>19</v>
      </c>
      <c r="M7" s="15" t="s">
        <v>19</v>
      </c>
      <c r="N7" s="15" t="s">
        <v>19</v>
      </c>
      <c r="O7" s="4" t="s">
        <v>19</v>
      </c>
      <c r="P7" s="3" t="s">
        <v>630</v>
      </c>
      <c r="Q7" s="5" t="s">
        <v>19</v>
      </c>
      <c r="R7" s="6" t="s">
        <v>17</v>
      </c>
      <c r="S7" s="6" t="s">
        <v>22</v>
      </c>
      <c r="T7" s="6">
        <v>1</v>
      </c>
      <c r="U7" s="6" t="s">
        <v>23</v>
      </c>
      <c r="V7" s="6" t="s">
        <v>24</v>
      </c>
      <c r="W7" s="6" t="s">
        <v>25</v>
      </c>
      <c r="X7" s="6" t="s">
        <v>19</v>
      </c>
    </row>
    <row r="8" spans="1:24" ht="82.5" x14ac:dyDescent="0.25">
      <c r="A8" s="3">
        <v>2</v>
      </c>
      <c r="B8" s="3">
        <v>56863902</v>
      </c>
      <c r="C8" s="3" t="s">
        <v>572</v>
      </c>
      <c r="D8" s="3" t="s">
        <v>568</v>
      </c>
      <c r="E8" s="3" t="s">
        <v>569</v>
      </c>
      <c r="F8" s="3" t="s">
        <v>573</v>
      </c>
      <c r="G8" s="3" t="s">
        <v>571</v>
      </c>
      <c r="H8" s="3" t="s">
        <v>28</v>
      </c>
      <c r="I8" s="3">
        <v>2</v>
      </c>
      <c r="J8" s="13">
        <v>0</v>
      </c>
      <c r="K8" s="14">
        <f t="shared" ref="K8:K25" si="0">I8*ROUND(J8,2)</f>
        <v>0</v>
      </c>
      <c r="L8" s="15" t="s">
        <v>19</v>
      </c>
      <c r="M8" s="15" t="s">
        <v>19</v>
      </c>
      <c r="N8" s="15" t="s">
        <v>19</v>
      </c>
      <c r="O8" s="4" t="s">
        <v>19</v>
      </c>
      <c r="P8" s="3" t="s">
        <v>630</v>
      </c>
      <c r="Q8" s="5" t="s">
        <v>19</v>
      </c>
      <c r="R8" s="6" t="s">
        <v>26</v>
      </c>
      <c r="S8" s="6" t="s">
        <v>22</v>
      </c>
      <c r="T8" s="6">
        <v>2</v>
      </c>
      <c r="U8" s="6" t="s">
        <v>23</v>
      </c>
      <c r="V8" s="6" t="s">
        <v>24</v>
      </c>
      <c r="W8" s="6" t="s">
        <v>25</v>
      </c>
      <c r="X8" s="6" t="s">
        <v>19</v>
      </c>
    </row>
    <row r="9" spans="1:24" ht="99" x14ac:dyDescent="0.25">
      <c r="A9" s="3">
        <v>3</v>
      </c>
      <c r="B9" s="3">
        <v>56941766</v>
      </c>
      <c r="C9" s="3" t="s">
        <v>574</v>
      </c>
      <c r="D9" s="3" t="s">
        <v>575</v>
      </c>
      <c r="E9" s="3" t="s">
        <v>576</v>
      </c>
      <c r="F9" s="3" t="s">
        <v>577</v>
      </c>
      <c r="G9" s="3" t="s">
        <v>578</v>
      </c>
      <c r="H9" s="3" t="s">
        <v>20</v>
      </c>
      <c r="I9" s="3">
        <v>1</v>
      </c>
      <c r="J9" s="13">
        <v>0</v>
      </c>
      <c r="K9" s="14">
        <f t="shared" si="0"/>
        <v>0</v>
      </c>
      <c r="L9" s="15" t="s">
        <v>19</v>
      </c>
      <c r="M9" s="15" t="s">
        <v>19</v>
      </c>
      <c r="N9" s="15" t="s">
        <v>19</v>
      </c>
      <c r="O9" s="4" t="s">
        <v>19</v>
      </c>
      <c r="P9" s="3" t="s">
        <v>631</v>
      </c>
      <c r="Q9" s="5" t="s">
        <v>19</v>
      </c>
      <c r="R9" s="6" t="s">
        <v>27</v>
      </c>
      <c r="S9" s="6" t="s">
        <v>22</v>
      </c>
      <c r="T9" s="6">
        <v>3</v>
      </c>
      <c r="U9" s="6" t="s">
        <v>29</v>
      </c>
      <c r="V9" s="6" t="s">
        <v>30</v>
      </c>
      <c r="W9" s="6" t="s">
        <v>31</v>
      </c>
      <c r="X9" s="6" t="s">
        <v>19</v>
      </c>
    </row>
    <row r="10" spans="1:24" ht="66" x14ac:dyDescent="0.25">
      <c r="A10" s="3">
        <v>4</v>
      </c>
      <c r="B10" s="3">
        <v>56944715</v>
      </c>
      <c r="C10" s="3" t="s">
        <v>579</v>
      </c>
      <c r="D10" s="3" t="s">
        <v>580</v>
      </c>
      <c r="E10" s="3" t="s">
        <v>569</v>
      </c>
      <c r="F10" s="3" t="s">
        <v>581</v>
      </c>
      <c r="G10" s="3" t="s">
        <v>582</v>
      </c>
      <c r="H10" s="3" t="s">
        <v>28</v>
      </c>
      <c r="I10" s="3">
        <v>8</v>
      </c>
      <c r="J10" s="13">
        <v>0</v>
      </c>
      <c r="K10" s="14">
        <f t="shared" si="0"/>
        <v>0</v>
      </c>
      <c r="L10" s="15" t="s">
        <v>19</v>
      </c>
      <c r="M10" s="15" t="s">
        <v>19</v>
      </c>
      <c r="N10" s="15" t="s">
        <v>19</v>
      </c>
      <c r="O10" s="4" t="s">
        <v>19</v>
      </c>
      <c r="P10" s="3" t="s">
        <v>632</v>
      </c>
      <c r="Q10" s="5" t="s">
        <v>19</v>
      </c>
      <c r="R10" s="6" t="s">
        <v>32</v>
      </c>
      <c r="S10" s="6" t="s">
        <v>22</v>
      </c>
      <c r="T10" s="6">
        <v>4</v>
      </c>
      <c r="U10" s="6" t="s">
        <v>29</v>
      </c>
      <c r="V10" s="6" t="s">
        <v>30</v>
      </c>
      <c r="W10" s="6" t="s">
        <v>31</v>
      </c>
      <c r="X10" s="6" t="s">
        <v>19</v>
      </c>
    </row>
    <row r="11" spans="1:24" ht="66" x14ac:dyDescent="0.25">
      <c r="A11" s="3">
        <v>5</v>
      </c>
      <c r="B11" s="3">
        <v>56944716</v>
      </c>
      <c r="C11" s="3" t="s">
        <v>583</v>
      </c>
      <c r="D11" s="3" t="s">
        <v>580</v>
      </c>
      <c r="E11" s="3" t="s">
        <v>569</v>
      </c>
      <c r="F11" s="3" t="s">
        <v>584</v>
      </c>
      <c r="G11" s="3" t="s">
        <v>582</v>
      </c>
      <c r="H11" s="3" t="s">
        <v>28</v>
      </c>
      <c r="I11" s="3">
        <v>4</v>
      </c>
      <c r="J11" s="13">
        <v>0</v>
      </c>
      <c r="K11" s="14">
        <f t="shared" si="0"/>
        <v>0</v>
      </c>
      <c r="L11" s="15" t="s">
        <v>19</v>
      </c>
      <c r="M11" s="15" t="s">
        <v>19</v>
      </c>
      <c r="N11" s="15" t="s">
        <v>19</v>
      </c>
      <c r="O11" s="4" t="s">
        <v>19</v>
      </c>
      <c r="P11" s="3" t="s">
        <v>632</v>
      </c>
      <c r="Q11" s="5" t="s">
        <v>19</v>
      </c>
      <c r="R11" s="6" t="s">
        <v>33</v>
      </c>
      <c r="S11" s="6" t="s">
        <v>22</v>
      </c>
      <c r="T11" s="6">
        <v>5</v>
      </c>
      <c r="U11" s="6" t="s">
        <v>29</v>
      </c>
      <c r="V11" s="6" t="s">
        <v>30</v>
      </c>
      <c r="W11" s="6" t="s">
        <v>31</v>
      </c>
      <c r="X11" s="6" t="s">
        <v>19</v>
      </c>
    </row>
    <row r="12" spans="1:24" ht="66" x14ac:dyDescent="0.25">
      <c r="A12" s="3">
        <v>6</v>
      </c>
      <c r="B12" s="3">
        <v>56944717</v>
      </c>
      <c r="C12" s="3" t="s">
        <v>585</v>
      </c>
      <c r="D12" s="3" t="s">
        <v>580</v>
      </c>
      <c r="E12" s="3" t="s">
        <v>569</v>
      </c>
      <c r="F12" s="3" t="s">
        <v>586</v>
      </c>
      <c r="G12" s="3" t="s">
        <v>582</v>
      </c>
      <c r="H12" s="3" t="s">
        <v>28</v>
      </c>
      <c r="I12" s="3">
        <v>4</v>
      </c>
      <c r="J12" s="13">
        <v>0</v>
      </c>
      <c r="K12" s="14">
        <f t="shared" si="0"/>
        <v>0</v>
      </c>
      <c r="L12" s="15" t="s">
        <v>19</v>
      </c>
      <c r="M12" s="15" t="s">
        <v>19</v>
      </c>
      <c r="N12" s="15" t="s">
        <v>19</v>
      </c>
      <c r="O12" s="4" t="s">
        <v>19</v>
      </c>
      <c r="P12" s="3" t="s">
        <v>632</v>
      </c>
      <c r="Q12" s="5" t="s">
        <v>19</v>
      </c>
      <c r="R12" s="6" t="s">
        <v>34</v>
      </c>
      <c r="S12" s="6" t="s">
        <v>22</v>
      </c>
      <c r="T12" s="6">
        <v>6</v>
      </c>
      <c r="U12" s="6" t="s">
        <v>29</v>
      </c>
      <c r="V12" s="6" t="s">
        <v>30</v>
      </c>
      <c r="W12" s="6" t="s">
        <v>31</v>
      </c>
      <c r="X12" s="6" t="s">
        <v>19</v>
      </c>
    </row>
    <row r="13" spans="1:24" ht="66" x14ac:dyDescent="0.25">
      <c r="A13" s="3">
        <v>7</v>
      </c>
      <c r="B13" s="3">
        <v>56944718</v>
      </c>
      <c r="C13" s="3" t="s">
        <v>587</v>
      </c>
      <c r="D13" s="3" t="s">
        <v>580</v>
      </c>
      <c r="E13" s="3" t="s">
        <v>569</v>
      </c>
      <c r="F13" s="3" t="s">
        <v>588</v>
      </c>
      <c r="G13" s="3" t="s">
        <v>582</v>
      </c>
      <c r="H13" s="3" t="s">
        <v>28</v>
      </c>
      <c r="I13" s="3">
        <v>4</v>
      </c>
      <c r="J13" s="13">
        <v>0</v>
      </c>
      <c r="K13" s="14">
        <f t="shared" si="0"/>
        <v>0</v>
      </c>
      <c r="L13" s="15" t="s">
        <v>19</v>
      </c>
      <c r="M13" s="15" t="s">
        <v>19</v>
      </c>
      <c r="N13" s="15" t="s">
        <v>19</v>
      </c>
      <c r="O13" s="4" t="s">
        <v>19</v>
      </c>
      <c r="P13" s="3" t="s">
        <v>632</v>
      </c>
      <c r="Q13" s="5" t="s">
        <v>19</v>
      </c>
      <c r="R13" s="6" t="s">
        <v>35</v>
      </c>
      <c r="S13" s="6" t="s">
        <v>22</v>
      </c>
      <c r="T13" s="6">
        <v>7</v>
      </c>
      <c r="U13" s="6" t="s">
        <v>29</v>
      </c>
      <c r="V13" s="6" t="s">
        <v>30</v>
      </c>
      <c r="W13" s="6" t="s">
        <v>31</v>
      </c>
      <c r="X13" s="6" t="s">
        <v>19</v>
      </c>
    </row>
    <row r="14" spans="1:24" ht="115.5" x14ac:dyDescent="0.25">
      <c r="A14" s="3">
        <v>8</v>
      </c>
      <c r="B14" s="3">
        <v>56950392</v>
      </c>
      <c r="C14" s="3" t="s">
        <v>589</v>
      </c>
      <c r="D14" s="3" t="s">
        <v>590</v>
      </c>
      <c r="E14" s="3" t="s">
        <v>576</v>
      </c>
      <c r="F14" s="3" t="s">
        <v>591</v>
      </c>
      <c r="G14" s="3" t="s">
        <v>592</v>
      </c>
      <c r="H14" s="3" t="s">
        <v>28</v>
      </c>
      <c r="I14" s="3">
        <v>2</v>
      </c>
      <c r="J14" s="13">
        <v>0</v>
      </c>
      <c r="K14" s="14">
        <f t="shared" si="0"/>
        <v>0</v>
      </c>
      <c r="L14" s="15" t="s">
        <v>19</v>
      </c>
      <c r="M14" s="15" t="s">
        <v>19</v>
      </c>
      <c r="N14" s="15" t="s">
        <v>19</v>
      </c>
      <c r="O14" s="4" t="s">
        <v>19</v>
      </c>
      <c r="P14" s="3" t="s">
        <v>633</v>
      </c>
      <c r="Q14" s="5" t="s">
        <v>19</v>
      </c>
      <c r="R14" s="6" t="s">
        <v>36</v>
      </c>
      <c r="S14" s="6" t="s">
        <v>22</v>
      </c>
      <c r="T14" s="6">
        <v>8</v>
      </c>
      <c r="U14" s="6" t="s">
        <v>29</v>
      </c>
      <c r="V14" s="6" t="s">
        <v>30</v>
      </c>
      <c r="W14" s="6" t="s">
        <v>31</v>
      </c>
      <c r="X14" s="6" t="s">
        <v>19</v>
      </c>
    </row>
    <row r="15" spans="1:24" ht="82.5" x14ac:dyDescent="0.25">
      <c r="A15" s="3">
        <v>9</v>
      </c>
      <c r="B15" s="3">
        <v>56951204</v>
      </c>
      <c r="C15" s="3" t="s">
        <v>593</v>
      </c>
      <c r="D15" s="3" t="s">
        <v>594</v>
      </c>
      <c r="E15" s="3" t="s">
        <v>576</v>
      </c>
      <c r="F15" s="3" t="s">
        <v>595</v>
      </c>
      <c r="G15" s="3" t="s">
        <v>596</v>
      </c>
      <c r="H15" s="3" t="s">
        <v>28</v>
      </c>
      <c r="I15" s="3">
        <v>5</v>
      </c>
      <c r="J15" s="13">
        <v>0</v>
      </c>
      <c r="K15" s="14">
        <f t="shared" si="0"/>
        <v>0</v>
      </c>
      <c r="L15" s="15" t="s">
        <v>19</v>
      </c>
      <c r="M15" s="15" t="s">
        <v>19</v>
      </c>
      <c r="N15" s="15" t="s">
        <v>19</v>
      </c>
      <c r="O15" s="4" t="s">
        <v>19</v>
      </c>
      <c r="P15" s="3" t="s">
        <v>634</v>
      </c>
      <c r="Q15" s="5" t="s">
        <v>19</v>
      </c>
      <c r="R15" s="6" t="s">
        <v>37</v>
      </c>
      <c r="S15" s="6" t="s">
        <v>22</v>
      </c>
      <c r="T15" s="6">
        <v>9</v>
      </c>
      <c r="U15" s="6" t="s">
        <v>23</v>
      </c>
      <c r="V15" s="6" t="s">
        <v>24</v>
      </c>
      <c r="W15" s="6" t="s">
        <v>25</v>
      </c>
      <c r="X15" s="6" t="s">
        <v>19</v>
      </c>
    </row>
    <row r="16" spans="1:24" ht="69" customHeight="1" x14ac:dyDescent="0.25">
      <c r="A16" s="3">
        <v>10</v>
      </c>
      <c r="B16" s="3">
        <v>56952896</v>
      </c>
      <c r="C16" s="3" t="s">
        <v>597</v>
      </c>
      <c r="D16" s="3" t="s">
        <v>598</v>
      </c>
      <c r="E16" s="3" t="s">
        <v>569</v>
      </c>
      <c r="F16" s="3" t="s">
        <v>599</v>
      </c>
      <c r="G16" s="3" t="s">
        <v>600</v>
      </c>
      <c r="H16" s="3" t="s">
        <v>28</v>
      </c>
      <c r="I16" s="3">
        <v>5</v>
      </c>
      <c r="J16" s="13">
        <v>0</v>
      </c>
      <c r="K16" s="14">
        <f t="shared" si="0"/>
        <v>0</v>
      </c>
      <c r="L16" s="15" t="s">
        <v>19</v>
      </c>
      <c r="M16" s="15" t="s">
        <v>19</v>
      </c>
      <c r="N16" s="15" t="s">
        <v>19</v>
      </c>
      <c r="O16" s="4" t="s">
        <v>19</v>
      </c>
      <c r="P16" s="3" t="s">
        <v>630</v>
      </c>
      <c r="Q16" s="5" t="s">
        <v>19</v>
      </c>
      <c r="R16" s="6" t="s">
        <v>38</v>
      </c>
      <c r="S16" s="6" t="s">
        <v>22</v>
      </c>
      <c r="T16" s="6">
        <v>10</v>
      </c>
      <c r="U16" s="6" t="s">
        <v>23</v>
      </c>
      <c r="V16" s="6" t="s">
        <v>24</v>
      </c>
      <c r="W16" s="6" t="s">
        <v>25</v>
      </c>
      <c r="X16" s="6" t="s">
        <v>19</v>
      </c>
    </row>
    <row r="17" spans="1:24" ht="60.75" customHeight="1" x14ac:dyDescent="0.25">
      <c r="A17" s="3">
        <v>11</v>
      </c>
      <c r="B17" s="3">
        <v>56953979</v>
      </c>
      <c r="C17" s="3" t="s">
        <v>601</v>
      </c>
      <c r="D17" s="30" t="s">
        <v>602</v>
      </c>
      <c r="E17" s="3" t="s">
        <v>569</v>
      </c>
      <c r="F17" s="3" t="s">
        <v>603</v>
      </c>
      <c r="G17" s="3" t="s">
        <v>604</v>
      </c>
      <c r="H17" s="3" t="s">
        <v>28</v>
      </c>
      <c r="I17" s="3">
        <v>14</v>
      </c>
      <c r="J17" s="13">
        <v>0</v>
      </c>
      <c r="K17" s="14">
        <f t="shared" si="0"/>
        <v>0</v>
      </c>
      <c r="L17" s="15" t="s">
        <v>19</v>
      </c>
      <c r="M17" s="15" t="s">
        <v>19</v>
      </c>
      <c r="N17" s="15" t="s">
        <v>19</v>
      </c>
      <c r="O17" s="4" t="s">
        <v>19</v>
      </c>
      <c r="P17" s="3" t="s">
        <v>630</v>
      </c>
      <c r="Q17" s="5" t="s">
        <v>19</v>
      </c>
      <c r="R17" s="6" t="s">
        <v>39</v>
      </c>
      <c r="S17" s="6" t="s">
        <v>22</v>
      </c>
      <c r="T17" s="6">
        <v>11</v>
      </c>
      <c r="U17" s="6" t="s">
        <v>23</v>
      </c>
      <c r="V17" s="6" t="s">
        <v>24</v>
      </c>
      <c r="W17" s="6" t="s">
        <v>25</v>
      </c>
      <c r="X17" s="6" t="s">
        <v>19</v>
      </c>
    </row>
    <row r="18" spans="1:24" ht="51" customHeight="1" x14ac:dyDescent="0.25">
      <c r="A18" s="3">
        <v>12</v>
      </c>
      <c r="B18" s="3">
        <v>56953998</v>
      </c>
      <c r="C18" s="3" t="s">
        <v>605</v>
      </c>
      <c r="D18" s="30" t="s">
        <v>602</v>
      </c>
      <c r="E18" s="3" t="s">
        <v>569</v>
      </c>
      <c r="F18" s="3" t="s">
        <v>606</v>
      </c>
      <c r="G18" s="3" t="s">
        <v>607</v>
      </c>
      <c r="H18" s="3" t="s">
        <v>28</v>
      </c>
      <c r="I18" s="3">
        <v>9</v>
      </c>
      <c r="J18" s="13">
        <v>0</v>
      </c>
      <c r="K18" s="14">
        <f t="shared" si="0"/>
        <v>0</v>
      </c>
      <c r="L18" s="15" t="s">
        <v>19</v>
      </c>
      <c r="M18" s="15" t="s">
        <v>19</v>
      </c>
      <c r="N18" s="15" t="s">
        <v>19</v>
      </c>
      <c r="O18" s="4" t="s">
        <v>19</v>
      </c>
      <c r="P18" s="3" t="s">
        <v>630</v>
      </c>
      <c r="Q18" s="5" t="s">
        <v>19</v>
      </c>
      <c r="R18" s="6" t="s">
        <v>40</v>
      </c>
      <c r="S18" s="6" t="s">
        <v>22</v>
      </c>
      <c r="T18" s="6">
        <v>12</v>
      </c>
      <c r="U18" s="6" t="s">
        <v>23</v>
      </c>
      <c r="V18" s="6" t="s">
        <v>24</v>
      </c>
      <c r="W18" s="6" t="s">
        <v>25</v>
      </c>
      <c r="X18" s="6" t="s">
        <v>19</v>
      </c>
    </row>
    <row r="19" spans="1:24" s="10" customFormat="1" ht="51" customHeight="1" x14ac:dyDescent="0.25">
      <c r="A19" s="3">
        <v>13</v>
      </c>
      <c r="B19" s="3">
        <v>56953999</v>
      </c>
      <c r="C19" s="3" t="s">
        <v>608</v>
      </c>
      <c r="D19" s="30" t="s">
        <v>602</v>
      </c>
      <c r="E19" s="3" t="s">
        <v>569</v>
      </c>
      <c r="F19" s="3" t="s">
        <v>609</v>
      </c>
      <c r="G19" s="3" t="s">
        <v>610</v>
      </c>
      <c r="H19" s="3" t="s">
        <v>28</v>
      </c>
      <c r="I19" s="3">
        <v>26</v>
      </c>
      <c r="J19" s="13"/>
      <c r="K19" s="14"/>
      <c r="L19" s="15"/>
      <c r="M19" s="15"/>
      <c r="N19" s="15"/>
      <c r="O19" s="4"/>
      <c r="P19" s="3" t="s">
        <v>630</v>
      </c>
      <c r="Q19" s="5"/>
      <c r="R19" s="11"/>
      <c r="S19" s="11"/>
      <c r="T19" s="11"/>
      <c r="U19" s="11"/>
      <c r="V19" s="11"/>
      <c r="W19" s="11"/>
      <c r="X19" s="11"/>
    </row>
    <row r="20" spans="1:24" s="10" customFormat="1" ht="63" customHeight="1" x14ac:dyDescent="0.25">
      <c r="A20" s="3">
        <v>14</v>
      </c>
      <c r="B20" s="3">
        <v>56954276</v>
      </c>
      <c r="C20" s="3" t="s">
        <v>611</v>
      </c>
      <c r="D20" s="30" t="s">
        <v>602</v>
      </c>
      <c r="E20" s="3" t="s">
        <v>569</v>
      </c>
      <c r="F20" s="3" t="s">
        <v>612</v>
      </c>
      <c r="G20" s="3" t="s">
        <v>613</v>
      </c>
      <c r="H20" s="3" t="s">
        <v>28</v>
      </c>
      <c r="I20" s="3">
        <v>15</v>
      </c>
      <c r="J20" s="13"/>
      <c r="K20" s="14"/>
      <c r="L20" s="15"/>
      <c r="M20" s="15"/>
      <c r="N20" s="15"/>
      <c r="O20" s="4"/>
      <c r="P20" s="3" t="s">
        <v>630</v>
      </c>
      <c r="Q20" s="5"/>
      <c r="R20" s="11"/>
      <c r="S20" s="11"/>
      <c r="T20" s="11"/>
      <c r="U20" s="11"/>
      <c r="V20" s="11"/>
      <c r="W20" s="11"/>
      <c r="X20" s="11"/>
    </row>
    <row r="21" spans="1:24" s="10" customFormat="1" ht="65.25" customHeight="1" x14ac:dyDescent="0.25">
      <c r="A21" s="3">
        <v>15</v>
      </c>
      <c r="B21" s="3">
        <v>56954737</v>
      </c>
      <c r="C21" s="3" t="s">
        <v>614</v>
      </c>
      <c r="D21" s="30" t="s">
        <v>602</v>
      </c>
      <c r="E21" s="3" t="s">
        <v>569</v>
      </c>
      <c r="F21" s="3" t="s">
        <v>615</v>
      </c>
      <c r="G21" s="3" t="s">
        <v>616</v>
      </c>
      <c r="H21" s="3" t="s">
        <v>28</v>
      </c>
      <c r="I21" s="3">
        <v>3</v>
      </c>
      <c r="J21" s="13"/>
      <c r="K21" s="14"/>
      <c r="L21" s="15"/>
      <c r="M21" s="15"/>
      <c r="N21" s="15"/>
      <c r="O21" s="4"/>
      <c r="P21" s="3" t="s">
        <v>630</v>
      </c>
      <c r="Q21" s="5"/>
      <c r="R21" s="11"/>
      <c r="S21" s="11"/>
      <c r="T21" s="11"/>
      <c r="U21" s="11"/>
      <c r="V21" s="11"/>
      <c r="W21" s="11"/>
      <c r="X21" s="11"/>
    </row>
    <row r="22" spans="1:24" s="10" customFormat="1" ht="66" x14ac:dyDescent="0.25">
      <c r="A22" s="3">
        <v>16</v>
      </c>
      <c r="B22" s="3">
        <v>56954827</v>
      </c>
      <c r="C22" s="3" t="s">
        <v>617</v>
      </c>
      <c r="D22" s="30" t="s">
        <v>602</v>
      </c>
      <c r="E22" s="3" t="s">
        <v>569</v>
      </c>
      <c r="F22" s="3" t="s">
        <v>618</v>
      </c>
      <c r="G22" s="3" t="s">
        <v>619</v>
      </c>
      <c r="H22" s="3" t="s">
        <v>28</v>
      </c>
      <c r="I22" s="3">
        <v>3</v>
      </c>
      <c r="J22" s="13"/>
      <c r="K22" s="14"/>
      <c r="L22" s="15"/>
      <c r="M22" s="15"/>
      <c r="N22" s="15"/>
      <c r="O22" s="4"/>
      <c r="P22" s="3" t="s">
        <v>630</v>
      </c>
      <c r="Q22" s="5"/>
      <c r="R22" s="11"/>
      <c r="S22" s="11"/>
      <c r="T22" s="11"/>
      <c r="U22" s="11"/>
      <c r="V22" s="11"/>
      <c r="W22" s="11"/>
      <c r="X22" s="11"/>
    </row>
    <row r="23" spans="1:24" s="10" customFormat="1" ht="66" x14ac:dyDescent="0.25">
      <c r="A23" s="3">
        <v>17</v>
      </c>
      <c r="B23" s="3">
        <v>56954830</v>
      </c>
      <c r="C23" s="3" t="s">
        <v>620</v>
      </c>
      <c r="D23" s="30" t="s">
        <v>602</v>
      </c>
      <c r="E23" s="3" t="s">
        <v>569</v>
      </c>
      <c r="F23" s="3" t="s">
        <v>621</v>
      </c>
      <c r="G23" s="3" t="s">
        <v>622</v>
      </c>
      <c r="H23" s="3" t="s">
        <v>28</v>
      </c>
      <c r="I23" s="3">
        <v>6</v>
      </c>
      <c r="J23" s="13"/>
      <c r="K23" s="14"/>
      <c r="L23" s="15"/>
      <c r="M23" s="15"/>
      <c r="N23" s="15"/>
      <c r="O23" s="4"/>
      <c r="P23" s="3" t="s">
        <v>630</v>
      </c>
      <c r="Q23" s="5"/>
      <c r="R23" s="11"/>
      <c r="S23" s="11"/>
      <c r="T23" s="11"/>
      <c r="U23" s="11"/>
      <c r="V23" s="11"/>
      <c r="W23" s="11"/>
      <c r="X23" s="11"/>
    </row>
    <row r="24" spans="1:24" s="10" customFormat="1" ht="65.25" customHeight="1" x14ac:dyDescent="0.25">
      <c r="A24" s="3">
        <v>18</v>
      </c>
      <c r="B24" s="3">
        <v>56954835</v>
      </c>
      <c r="C24" s="3" t="s">
        <v>623</v>
      </c>
      <c r="D24" s="30" t="s">
        <v>602</v>
      </c>
      <c r="E24" s="3" t="s">
        <v>569</v>
      </c>
      <c r="F24" s="3" t="s">
        <v>624</v>
      </c>
      <c r="G24" s="3" t="s">
        <v>625</v>
      </c>
      <c r="H24" s="3" t="s">
        <v>28</v>
      </c>
      <c r="I24" s="3">
        <v>10</v>
      </c>
      <c r="J24" s="13"/>
      <c r="K24" s="14"/>
      <c r="L24" s="15"/>
      <c r="M24" s="15"/>
      <c r="N24" s="15"/>
      <c r="O24" s="4"/>
      <c r="P24" s="3" t="s">
        <v>630</v>
      </c>
      <c r="Q24" s="5"/>
      <c r="R24" s="11"/>
      <c r="S24" s="11"/>
      <c r="T24" s="11"/>
      <c r="U24" s="11"/>
      <c r="V24" s="11"/>
      <c r="W24" s="11"/>
      <c r="X24" s="11"/>
    </row>
    <row r="25" spans="1:24" ht="54" customHeight="1" x14ac:dyDescent="0.25">
      <c r="A25" s="3">
        <v>19</v>
      </c>
      <c r="B25" s="3">
        <v>56953620</v>
      </c>
      <c r="C25" s="3" t="s">
        <v>626</v>
      </c>
      <c r="D25" s="30" t="s">
        <v>627</v>
      </c>
      <c r="E25" s="3" t="s">
        <v>18</v>
      </c>
      <c r="F25" s="3" t="s">
        <v>628</v>
      </c>
      <c r="G25" s="3" t="s">
        <v>629</v>
      </c>
      <c r="H25" s="3" t="s">
        <v>28</v>
      </c>
      <c r="I25" s="3">
        <v>6</v>
      </c>
      <c r="J25" s="13">
        <v>0</v>
      </c>
      <c r="K25" s="14">
        <f t="shared" si="0"/>
        <v>0</v>
      </c>
      <c r="L25" s="15" t="s">
        <v>19</v>
      </c>
      <c r="M25" s="15" t="s">
        <v>19</v>
      </c>
      <c r="N25" s="15" t="s">
        <v>19</v>
      </c>
      <c r="O25" s="4" t="s">
        <v>19</v>
      </c>
      <c r="P25" s="3" t="s">
        <v>21</v>
      </c>
      <c r="Q25" s="5" t="s">
        <v>19</v>
      </c>
      <c r="R25" s="6" t="s">
        <v>41</v>
      </c>
      <c r="S25" s="6" t="s">
        <v>22</v>
      </c>
      <c r="T25" s="6">
        <v>13</v>
      </c>
      <c r="U25" s="6" t="s">
        <v>23</v>
      </c>
      <c r="V25" s="6" t="s">
        <v>24</v>
      </c>
      <c r="W25" s="6" t="s">
        <v>25</v>
      </c>
      <c r="X25" s="6" t="s">
        <v>19</v>
      </c>
    </row>
    <row r="26" spans="1:24" ht="20.25" x14ac:dyDescent="0.3">
      <c r="A26" s="22" t="s">
        <v>566</v>
      </c>
      <c r="B26" s="23" t="s">
        <v>19</v>
      </c>
      <c r="C26" s="23" t="s">
        <v>19</v>
      </c>
      <c r="D26" s="23" t="s">
        <v>19</v>
      </c>
      <c r="E26" s="23" t="s">
        <v>19</v>
      </c>
      <c r="F26" s="23" t="s">
        <v>19</v>
      </c>
      <c r="G26" s="23" t="s">
        <v>19</v>
      </c>
      <c r="H26" s="23" t="s">
        <v>19</v>
      </c>
      <c r="I26" s="23" t="s">
        <v>19</v>
      </c>
      <c r="J26" s="23" t="s">
        <v>19</v>
      </c>
      <c r="K26" s="8" t="s">
        <v>563</v>
      </c>
      <c r="L26" s="7" t="s">
        <v>19</v>
      </c>
      <c r="M26" s="7" t="s">
        <v>19</v>
      </c>
      <c r="N26" s="7" t="s">
        <v>19</v>
      </c>
      <c r="O26" s="7" t="s">
        <v>19</v>
      </c>
      <c r="P26" s="7" t="s">
        <v>19</v>
      </c>
      <c r="Q26" s="7" t="s">
        <v>19</v>
      </c>
    </row>
    <row r="28" spans="1:24" ht="18.75" x14ac:dyDescent="0.3">
      <c r="A28" s="24" t="s">
        <v>42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24" s="10" customFormat="1" ht="16.5" x14ac:dyDescent="0.25">
      <c r="A29" s="25" t="s">
        <v>634</v>
      </c>
      <c r="B29" s="26" t="s">
        <v>19</v>
      </c>
      <c r="C29" s="26" t="s">
        <v>19</v>
      </c>
      <c r="D29" s="26" t="s">
        <v>19</v>
      </c>
      <c r="E29" s="26" t="s">
        <v>19</v>
      </c>
      <c r="F29" s="25" t="s">
        <v>635</v>
      </c>
      <c r="G29" s="26" t="s">
        <v>19</v>
      </c>
      <c r="H29" s="26" t="s">
        <v>19</v>
      </c>
      <c r="I29" s="26" t="s">
        <v>19</v>
      </c>
      <c r="J29" s="26" t="s">
        <v>19</v>
      </c>
      <c r="K29" s="26" t="s">
        <v>19</v>
      </c>
      <c r="L29" s="26" t="s">
        <v>19</v>
      </c>
      <c r="M29" s="26" t="s">
        <v>19</v>
      </c>
      <c r="N29" s="26" t="s">
        <v>19</v>
      </c>
      <c r="O29" s="26" t="s">
        <v>19</v>
      </c>
      <c r="P29" s="26" t="s">
        <v>19</v>
      </c>
      <c r="Q29" s="26" t="s">
        <v>19</v>
      </c>
    </row>
    <row r="30" spans="1:24" s="10" customFormat="1" ht="16.5" x14ac:dyDescent="0.25">
      <c r="A30" s="25" t="s">
        <v>630</v>
      </c>
      <c r="B30" s="26" t="s">
        <v>19</v>
      </c>
      <c r="C30" s="26" t="s">
        <v>19</v>
      </c>
      <c r="D30" s="26" t="s">
        <v>19</v>
      </c>
      <c r="E30" s="26" t="s">
        <v>19</v>
      </c>
      <c r="F30" s="25" t="s">
        <v>636</v>
      </c>
      <c r="G30" s="26" t="s">
        <v>19</v>
      </c>
      <c r="H30" s="26" t="s">
        <v>19</v>
      </c>
      <c r="I30" s="26" t="s">
        <v>19</v>
      </c>
      <c r="J30" s="26" t="s">
        <v>19</v>
      </c>
      <c r="K30" s="26" t="s">
        <v>19</v>
      </c>
      <c r="L30" s="26" t="s">
        <v>19</v>
      </c>
      <c r="M30" s="26" t="s">
        <v>19</v>
      </c>
      <c r="N30" s="26" t="s">
        <v>19</v>
      </c>
      <c r="O30" s="26" t="s">
        <v>19</v>
      </c>
      <c r="P30" s="26" t="s">
        <v>19</v>
      </c>
      <c r="Q30" s="26" t="s">
        <v>19</v>
      </c>
    </row>
    <row r="31" spans="1:24" s="10" customFormat="1" ht="16.5" x14ac:dyDescent="0.25">
      <c r="A31" s="25" t="s">
        <v>21</v>
      </c>
      <c r="B31" s="26" t="s">
        <v>19</v>
      </c>
      <c r="C31" s="26" t="s">
        <v>19</v>
      </c>
      <c r="D31" s="26" t="s">
        <v>19</v>
      </c>
      <c r="E31" s="26" t="s">
        <v>19</v>
      </c>
      <c r="F31" s="25" t="s">
        <v>43</v>
      </c>
      <c r="G31" s="26" t="s">
        <v>19</v>
      </c>
      <c r="H31" s="26" t="s">
        <v>19</v>
      </c>
      <c r="I31" s="26" t="s">
        <v>19</v>
      </c>
      <c r="J31" s="26" t="s">
        <v>19</v>
      </c>
      <c r="K31" s="26" t="s">
        <v>19</v>
      </c>
      <c r="L31" s="26" t="s">
        <v>19</v>
      </c>
      <c r="M31" s="26" t="s">
        <v>19</v>
      </c>
      <c r="N31" s="26" t="s">
        <v>19</v>
      </c>
      <c r="O31" s="26" t="s">
        <v>19</v>
      </c>
      <c r="P31" s="26" t="s">
        <v>19</v>
      </c>
      <c r="Q31" s="26" t="s">
        <v>19</v>
      </c>
    </row>
    <row r="32" spans="1:24" s="10" customFormat="1" ht="16.5" x14ac:dyDescent="0.25">
      <c r="A32" s="25" t="s">
        <v>633</v>
      </c>
      <c r="B32" s="26" t="s">
        <v>19</v>
      </c>
      <c r="C32" s="26" t="s">
        <v>19</v>
      </c>
      <c r="D32" s="26" t="s">
        <v>19</v>
      </c>
      <c r="E32" s="26" t="s">
        <v>19</v>
      </c>
      <c r="F32" s="25" t="s">
        <v>637</v>
      </c>
      <c r="G32" s="26" t="s">
        <v>19</v>
      </c>
      <c r="H32" s="26" t="s">
        <v>19</v>
      </c>
      <c r="I32" s="26" t="s">
        <v>19</v>
      </c>
      <c r="J32" s="26" t="s">
        <v>19</v>
      </c>
      <c r="K32" s="26" t="s">
        <v>19</v>
      </c>
      <c r="L32" s="26" t="s">
        <v>19</v>
      </c>
      <c r="M32" s="26" t="s">
        <v>19</v>
      </c>
      <c r="N32" s="26" t="s">
        <v>19</v>
      </c>
      <c r="O32" s="26" t="s">
        <v>19</v>
      </c>
      <c r="P32" s="26" t="s">
        <v>19</v>
      </c>
      <c r="Q32" s="26" t="s">
        <v>19</v>
      </c>
    </row>
    <row r="33" spans="1:17" s="10" customFormat="1" ht="16.5" x14ac:dyDescent="0.25">
      <c r="A33" s="25" t="s">
        <v>631</v>
      </c>
      <c r="B33" s="26" t="s">
        <v>19</v>
      </c>
      <c r="C33" s="26" t="s">
        <v>19</v>
      </c>
      <c r="D33" s="26" t="s">
        <v>19</v>
      </c>
      <c r="E33" s="26" t="s">
        <v>19</v>
      </c>
      <c r="F33" s="25" t="s">
        <v>638</v>
      </c>
      <c r="G33" s="26" t="s">
        <v>19</v>
      </c>
      <c r="H33" s="26" t="s">
        <v>19</v>
      </c>
      <c r="I33" s="26" t="s">
        <v>19</v>
      </c>
      <c r="J33" s="26" t="s">
        <v>19</v>
      </c>
      <c r="K33" s="26" t="s">
        <v>19</v>
      </c>
      <c r="L33" s="26" t="s">
        <v>19</v>
      </c>
      <c r="M33" s="26" t="s">
        <v>19</v>
      </c>
      <c r="N33" s="26" t="s">
        <v>19</v>
      </c>
      <c r="O33" s="26" t="s">
        <v>19</v>
      </c>
      <c r="P33" s="26" t="s">
        <v>19</v>
      </c>
      <c r="Q33" s="26" t="s">
        <v>19</v>
      </c>
    </row>
    <row r="34" spans="1:17" s="10" customFormat="1" ht="16.5" x14ac:dyDescent="0.25">
      <c r="A34" s="25" t="s">
        <v>632</v>
      </c>
      <c r="B34" s="26" t="s">
        <v>19</v>
      </c>
      <c r="C34" s="26" t="s">
        <v>19</v>
      </c>
      <c r="D34" s="26" t="s">
        <v>19</v>
      </c>
      <c r="E34" s="26" t="s">
        <v>19</v>
      </c>
      <c r="F34" s="25" t="s">
        <v>639</v>
      </c>
      <c r="G34" s="26" t="s">
        <v>19</v>
      </c>
      <c r="H34" s="26" t="s">
        <v>19</v>
      </c>
      <c r="I34" s="26" t="s">
        <v>19</v>
      </c>
      <c r="J34" s="26" t="s">
        <v>19</v>
      </c>
      <c r="K34" s="26" t="s">
        <v>19</v>
      </c>
      <c r="L34" s="26" t="s">
        <v>19</v>
      </c>
      <c r="M34" s="26" t="s">
        <v>19</v>
      </c>
      <c r="N34" s="26" t="s">
        <v>19</v>
      </c>
      <c r="O34" s="26" t="s">
        <v>19</v>
      </c>
      <c r="P34" s="26" t="s">
        <v>19</v>
      </c>
      <c r="Q34" s="26" t="s">
        <v>19</v>
      </c>
    </row>
    <row r="35" spans="1:17" s="10" customFormat="1" ht="41.25" customHeight="1" x14ac:dyDescent="0.25">
      <c r="A35" s="31"/>
      <c r="B35" s="32"/>
      <c r="C35" s="32"/>
      <c r="D35" s="32"/>
      <c r="E35" s="32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20.25" x14ac:dyDescent="0.3">
      <c r="A36" s="1" t="s">
        <v>19</v>
      </c>
      <c r="B36" s="9" t="s">
        <v>19</v>
      </c>
      <c r="C36" s="9" t="s">
        <v>19</v>
      </c>
      <c r="D36" s="9" t="s">
        <v>19</v>
      </c>
      <c r="E36" s="9" t="s">
        <v>19</v>
      </c>
      <c r="F36" s="9" t="s">
        <v>19</v>
      </c>
      <c r="G36" s="9" t="s">
        <v>19</v>
      </c>
      <c r="L36" s="20" t="s">
        <v>44</v>
      </c>
      <c r="M36" s="28" t="s">
        <v>19</v>
      </c>
      <c r="N36" s="28" t="s">
        <v>19</v>
      </c>
      <c r="O36" s="28" t="s">
        <v>19</v>
      </c>
      <c r="P36" s="28" t="s">
        <v>19</v>
      </c>
      <c r="Q36" s="28" t="s">
        <v>19</v>
      </c>
    </row>
    <row r="38" spans="1:17" ht="18.75" x14ac:dyDescent="0.3">
      <c r="B38" s="29" t="s">
        <v>45</v>
      </c>
      <c r="C38" s="17"/>
      <c r="D38" s="17"/>
    </row>
    <row r="39" spans="1:17" ht="45" customHeight="1" x14ac:dyDescent="0.2">
      <c r="A39" s="27" t="s">
        <v>46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</sheetData>
  <mergeCells count="23">
    <mergeCell ref="A39:Q39"/>
    <mergeCell ref="L36:Q36"/>
    <mergeCell ref="B38:D38"/>
    <mergeCell ref="A32:E32"/>
    <mergeCell ref="F32:Q32"/>
    <mergeCell ref="A33:E33"/>
    <mergeCell ref="F33:Q33"/>
    <mergeCell ref="A34:E34"/>
    <mergeCell ref="F34:Q34"/>
    <mergeCell ref="A26:J26"/>
    <mergeCell ref="A28:Q28"/>
    <mergeCell ref="A29:E29"/>
    <mergeCell ref="F29:Q29"/>
    <mergeCell ref="A30:E30"/>
    <mergeCell ref="F30:Q30"/>
    <mergeCell ref="A31:E31"/>
    <mergeCell ref="F31:Q31"/>
    <mergeCell ref="A1:D1"/>
    <mergeCell ref="A2:Q2"/>
    <mergeCell ref="A3:Q3"/>
    <mergeCell ref="A4:Q4"/>
    <mergeCell ref="A5:N5"/>
    <mergeCell ref="O5:Q5"/>
  </mergeCells>
  <conditionalFormatting sqref="J7:K2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5">
      <formula1>Country</formula1>
    </dataValidation>
    <dataValidation type="list" allowBlank="1" showErrorMessage="1" errorTitle="Неверный код валюты" error="Выберите из списка!" sqref="L7:L25">
      <formula1>Currency</formula1>
    </dataValidation>
    <dataValidation type="list" allowBlank="1" showErrorMessage="1" errorTitle="Неверная единицы измерения" error="Выберите из списка!" sqref="H7:H2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28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20</v>
      </c>
    </row>
    <row r="21" spans="6:11" x14ac:dyDescent="0.2">
      <c r="F21" t="s">
        <v>95</v>
      </c>
      <c r="G21" t="s">
        <v>96</v>
      </c>
      <c r="K21" t="s">
        <v>551</v>
      </c>
    </row>
    <row r="22" spans="6:11" x14ac:dyDescent="0.2">
      <c r="F22" t="s">
        <v>97</v>
      </c>
      <c r="G22" t="s">
        <v>98</v>
      </c>
      <c r="K22" t="s">
        <v>552</v>
      </c>
    </row>
    <row r="23" spans="6:11" x14ac:dyDescent="0.2">
      <c r="F23" t="s">
        <v>99</v>
      </c>
      <c r="G23" t="s">
        <v>100</v>
      </c>
      <c r="K23" t="s">
        <v>553</v>
      </c>
    </row>
    <row r="24" spans="6:11" x14ac:dyDescent="0.2">
      <c r="F24" t="s">
        <v>101</v>
      </c>
      <c r="G24" t="s">
        <v>102</v>
      </c>
      <c r="K24" t="s">
        <v>554</v>
      </c>
    </row>
    <row r="25" spans="6:11" x14ac:dyDescent="0.2">
      <c r="F25" t="s">
        <v>103</v>
      </c>
      <c r="G25" t="s">
        <v>104</v>
      </c>
      <c r="K25" t="s">
        <v>555</v>
      </c>
    </row>
    <row r="26" spans="6:11" x14ac:dyDescent="0.2">
      <c r="F26" t="s">
        <v>105</v>
      </c>
      <c r="G26" t="s">
        <v>106</v>
      </c>
      <c r="K26" t="s">
        <v>556</v>
      </c>
    </row>
    <row r="27" spans="6:11" x14ac:dyDescent="0.2">
      <c r="F27" t="s">
        <v>107</v>
      </c>
      <c r="G27" t="s">
        <v>108</v>
      </c>
      <c r="K27" t="s">
        <v>557</v>
      </c>
    </row>
    <row r="28" spans="6:11" x14ac:dyDescent="0.2">
      <c r="F28" t="s">
        <v>109</v>
      </c>
      <c r="G28" t="s">
        <v>110</v>
      </c>
      <c r="K28" t="s">
        <v>558</v>
      </c>
    </row>
    <row r="29" spans="6:11" x14ac:dyDescent="0.2">
      <c r="F29" t="s">
        <v>111</v>
      </c>
      <c r="G29" t="s">
        <v>112</v>
      </c>
      <c r="K29" t="s">
        <v>559</v>
      </c>
    </row>
    <row r="30" spans="6:11" x14ac:dyDescent="0.2">
      <c r="F30" t="s">
        <v>113</v>
      </c>
      <c r="G30" t="s">
        <v>114</v>
      </c>
      <c r="K30" t="s">
        <v>560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7BA042-D384-4934-8B59-AE0036BA0FB6}"/>
</file>

<file path=customXml/itemProps2.xml><?xml version="1.0" encoding="utf-8"?>
<ds:datastoreItem xmlns:ds="http://schemas.openxmlformats.org/officeDocument/2006/customXml" ds:itemID="{64B85C5D-C359-46DF-BAA9-AB3E6577DAE9}"/>
</file>

<file path=customXml/itemProps3.xml><?xml version="1.0" encoding="utf-8"?>
<ds:datastoreItem xmlns:ds="http://schemas.openxmlformats.org/officeDocument/2006/customXml" ds:itemID="{5EAD24C9-804B-45E8-83A7-360D9EDF2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2021-06-08T07:27:58Z</dcterms:created>
  <dcterms:modified xsi:type="dcterms:W3CDTF">2021-11-10T12:57:01Z</dcterms:modified>
</cp:coreProperties>
</file>